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Val\OneDrive - Lucas Bols N.V\Documents\National Accounts\Phelan Family Brands\"/>
    </mc:Choice>
  </mc:AlternateContent>
  <xr:revisionPtr revIDLastSave="0" documentId="13_ncr:1_{AB6221E5-9854-40BC-99BF-E87EE1730B0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in#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6" i="1" l="1"/>
</calcChain>
</file>

<file path=xl/sharedStrings.xml><?xml version="1.0" encoding="utf-8"?>
<sst xmlns="http://schemas.openxmlformats.org/spreadsheetml/2006/main" count="193" uniqueCount="193">
  <si>
    <t>Bonita</t>
  </si>
  <si>
    <t>San Carlos</t>
  </si>
  <si>
    <t>Naples</t>
  </si>
  <si>
    <t>Texas Tony's</t>
  </si>
  <si>
    <t>GCTC</t>
  </si>
  <si>
    <t>Key West</t>
  </si>
  <si>
    <t>Address</t>
  </si>
  <si>
    <t>Tarpon Pointe</t>
  </si>
  <si>
    <t>Lakewood Ranch</t>
  </si>
  <si>
    <t>Marina</t>
  </si>
  <si>
    <t>Wiregrass</t>
  </si>
  <si>
    <t>FEIN</t>
  </si>
  <si>
    <t>47-4120288</t>
  </si>
  <si>
    <t>20-2702299</t>
  </si>
  <si>
    <t>43-2070213</t>
  </si>
  <si>
    <t>27-3209240</t>
  </si>
  <si>
    <t>27-2293908</t>
  </si>
  <si>
    <t>45-3688170</t>
  </si>
  <si>
    <t>46-1866010</t>
  </si>
  <si>
    <t>46-3047431</t>
  </si>
  <si>
    <t>46-3361962</t>
  </si>
  <si>
    <t>Average Annual Credit Card Transaction</t>
  </si>
  <si>
    <t>Location Name</t>
  </si>
  <si>
    <t>Legal Name</t>
  </si>
  <si>
    <t>Pinchers of Bonita Crossings, Inc</t>
  </si>
  <si>
    <t>Pinchers Crab Shack of Fort Myers Beach, Inc</t>
  </si>
  <si>
    <t>Texas Tony's BBQ Shack, Inc</t>
  </si>
  <si>
    <t>Pinchers Crab Shack of GCTC, Inc</t>
  </si>
  <si>
    <t>Pinchers Crab Shack of Key West, Inc</t>
  </si>
  <si>
    <t>Pinchers Crab Shack of Lakewood Ranch, Inc</t>
  </si>
  <si>
    <t>Pinchers Crab Shack of Naples, Inc</t>
  </si>
  <si>
    <t>Pinchers Crab Shack of Tarpon Point, Inc</t>
  </si>
  <si>
    <t>Pinchers Crab Shack of Wiregrass, Inc</t>
  </si>
  <si>
    <t>Pinchers Crab Shack of Downtown Fort Myers, Inc</t>
  </si>
  <si>
    <t>46-2065100</t>
  </si>
  <si>
    <t>Marco Island</t>
  </si>
  <si>
    <t>Pinchers of Florida, LLC</t>
  </si>
  <si>
    <t>81-2848881</t>
  </si>
  <si>
    <t>81-3872037</t>
  </si>
  <si>
    <t>Pinchers of Venice, LLC</t>
  </si>
  <si>
    <t>Venice</t>
  </si>
  <si>
    <t>82-3225866</t>
  </si>
  <si>
    <t>Deep Lagoon - FMY</t>
  </si>
  <si>
    <t>Deep Lagoon  - NN</t>
  </si>
  <si>
    <t>82-5263941</t>
  </si>
  <si>
    <t>Deep Lagoon - Fort Myers, LLC</t>
  </si>
  <si>
    <t>Phone</t>
  </si>
  <si>
    <t>Fax</t>
  </si>
  <si>
    <t>239-948-1313</t>
  </si>
  <si>
    <t>239-415-8973</t>
  </si>
  <si>
    <t>239-415-4040</t>
  </si>
  <si>
    <t>305-440-2179</t>
  </si>
  <si>
    <t>941-922-1515</t>
  </si>
  <si>
    <t>239-245-7049</t>
  </si>
  <si>
    <t>239-970-5391</t>
  </si>
  <si>
    <t>239-434-6616</t>
  </si>
  <si>
    <t>813-528-8715</t>
  </si>
  <si>
    <t>239-540.7939</t>
  </si>
  <si>
    <t>941-485-9196</t>
  </si>
  <si>
    <t>239-347-7033</t>
  </si>
  <si>
    <t>239-732-8392</t>
  </si>
  <si>
    <t>239-631-6266</t>
  </si>
  <si>
    <t>239-689-5474</t>
  </si>
  <si>
    <t>239-948-1146</t>
  </si>
  <si>
    <t>239-415-9237</t>
  </si>
  <si>
    <t>239-434-6686</t>
  </si>
  <si>
    <t>239-234-5006</t>
  </si>
  <si>
    <t>239-415-4047</t>
  </si>
  <si>
    <t>941-924-4697</t>
  </si>
  <si>
    <t>305-440-2181</t>
  </si>
  <si>
    <t xml:space="preserve"> 239-540-7936</t>
  </si>
  <si>
    <t>813-528-6907</t>
  </si>
  <si>
    <t>239-362-0180</t>
  </si>
  <si>
    <t>239-689-8699</t>
  </si>
  <si>
    <t>239-631-2068</t>
  </si>
  <si>
    <t xml:space="preserve">no </t>
  </si>
  <si>
    <t>941-303-6979</t>
  </si>
  <si>
    <t>83-2962437</t>
  </si>
  <si>
    <t xml:space="preserve">Texas Tony's Cape </t>
  </si>
  <si>
    <t>Texas Tony's of Cape Coral, LLC</t>
  </si>
  <si>
    <t>Deep Lagoon Seafood of Marco, LLC</t>
  </si>
  <si>
    <t>Deep Lagoon Marco</t>
  </si>
  <si>
    <t>84-3162947</t>
  </si>
  <si>
    <t>Store #</t>
  </si>
  <si>
    <t>Deep Lagoon - Pelican Bay, LLC</t>
  </si>
  <si>
    <t>Deep Lagoon Pelican Bay</t>
  </si>
  <si>
    <t>84-3615197</t>
  </si>
  <si>
    <t>Phuzzy's Boat Shack</t>
  </si>
  <si>
    <t>85-2887787</t>
  </si>
  <si>
    <t>Bay House Restaurant, LLC</t>
  </si>
  <si>
    <t>Bay House</t>
  </si>
  <si>
    <t>85-4314406</t>
  </si>
  <si>
    <t>Phelan Family Brands</t>
  </si>
  <si>
    <t># Employees</t>
  </si>
  <si>
    <t>Deep Lagoon Casey Key LLC</t>
  </si>
  <si>
    <t>Billing Email Address</t>
  </si>
  <si>
    <t>02bonitapinchers@bill.com</t>
  </si>
  <si>
    <t>04sancarlospinchers@bill.com</t>
  </si>
  <si>
    <t>07tincitypinchers@bill.com</t>
  </si>
  <si>
    <t>08naplestexastonys@bill.com</t>
  </si>
  <si>
    <t>09gctcpinchers@bill.com</t>
  </si>
  <si>
    <t>12lwrpinchers@bill.com</t>
  </si>
  <si>
    <t>13keywestpinchers@bill.com</t>
  </si>
  <si>
    <t>14tarponpinchers@bill.com</t>
  </si>
  <si>
    <t>15wiregrasspinchers@bill.com</t>
  </si>
  <si>
    <t>16marinapinchers@bill.com</t>
  </si>
  <si>
    <t>18marcopinchers@bill.com</t>
  </si>
  <si>
    <t>20venicepinchers@bill.com</t>
  </si>
  <si>
    <t>21dlfortmyers@bill.com</t>
  </si>
  <si>
    <t>23capetexastonys@bill.com</t>
  </si>
  <si>
    <t>24dlcaseykey@bill.com</t>
  </si>
  <si>
    <t>25dlmarco@bill.com</t>
  </si>
  <si>
    <t>26dlpelicanbay@bill.com</t>
  </si>
  <si>
    <t>27woodyspi@bill.com</t>
  </si>
  <si>
    <t>28bayhouse@bill.com</t>
  </si>
  <si>
    <t>29twofilets@bill.com</t>
  </si>
  <si>
    <t>30dlftmyersbeach@bill.com</t>
  </si>
  <si>
    <t>32cjsonthebay@bill.com</t>
  </si>
  <si>
    <t>ADP #</t>
  </si>
  <si>
    <t>NLQ</t>
  </si>
  <si>
    <t>NL9</t>
  </si>
  <si>
    <t>0QQ</t>
  </si>
  <si>
    <t>NK2</t>
  </si>
  <si>
    <t>NK7</t>
  </si>
  <si>
    <t>39J</t>
  </si>
  <si>
    <t>NKT</t>
  </si>
  <si>
    <t>0T1</t>
  </si>
  <si>
    <t>NL8</t>
  </si>
  <si>
    <t>XNJ</t>
  </si>
  <si>
    <t>6TE</t>
  </si>
  <si>
    <t>6K0</t>
  </si>
  <si>
    <t>I4C</t>
  </si>
  <si>
    <t>1WE</t>
  </si>
  <si>
    <t>PJG</t>
  </si>
  <si>
    <t>LD4</t>
  </si>
  <si>
    <t>9C6</t>
  </si>
  <si>
    <t>SPG</t>
  </si>
  <si>
    <t>JD7</t>
  </si>
  <si>
    <t>UZL</t>
  </si>
  <si>
    <t>JYT</t>
  </si>
  <si>
    <t>JRZ</t>
  </si>
  <si>
    <t>YLE</t>
  </si>
  <si>
    <t>phelanholdings@bill.com</t>
  </si>
  <si>
    <t>1061 Collier Center Way  Naples, FL 34110</t>
  </si>
  <si>
    <t>Deep Lagoon - Waterside Place, LLC</t>
  </si>
  <si>
    <t>1540 Lakefront Dr., Sarasota, FL 34240</t>
  </si>
  <si>
    <t>Phelan Chops Naples 133, LLC</t>
  </si>
  <si>
    <t>Phelan Chops Bonita 134, LLC</t>
  </si>
  <si>
    <t>21F</t>
  </si>
  <si>
    <t>VZP</t>
  </si>
  <si>
    <t>JA3</t>
  </si>
  <si>
    <t>HDJ</t>
  </si>
  <si>
    <t>837 5th Ave. S, Naples, FL 34102</t>
  </si>
  <si>
    <t>8200 Health Center Blvd., Bonita Springs, FL 34135</t>
  </si>
  <si>
    <t>853 5th Ave. S, Naples, FL 34102</t>
  </si>
  <si>
    <t>711 5th Ave. S, Naples, FL 34102</t>
  </si>
  <si>
    <t>133chopsnaples@bill.com</t>
  </si>
  <si>
    <t>134chopsbonita@bill.com</t>
  </si>
  <si>
    <t>135-8535thave@bill.com</t>
  </si>
  <si>
    <t>131dlwaterside@bill.com</t>
  </si>
  <si>
    <t>136phelanon5th@bill.com</t>
  </si>
  <si>
    <t>18100 San Carlos Blvd., Fort Myers, FL 33931</t>
  </si>
  <si>
    <t>28580 Bonita Crossings Blvd., Bonita Springs, FL 34135</t>
  </si>
  <si>
    <t>1200 5th Ave. S, Naples, FL 34102</t>
  </si>
  <si>
    <t>4519 Tamiami Tr. East Naples, FL 34103</t>
  </si>
  <si>
    <t>10029 Gulf Center Dr., Fort Myers, FL 33913</t>
  </si>
  <si>
    <t>10707 Rodeo Dr. St. Y101-102, Lakewood Ranch, FL  34202</t>
  </si>
  <si>
    <t>708-712 Duval St. Unit Up, Key West, FL 33040</t>
  </si>
  <si>
    <t>5991 Silver King Blvd Ste. 101, Cape Coral, FL 33914</t>
  </si>
  <si>
    <t>28330 Paseo Dr. Suite #185, Wesley Chapel, FL 33543</t>
  </si>
  <si>
    <t>2360 W First St., Fort Myers, FL 33901-3310</t>
  </si>
  <si>
    <t>591 South Collier Blvd., Marco Island, FL 34145</t>
  </si>
  <si>
    <t>900 Venetia Bay Blvd., Venice, FL 34285</t>
  </si>
  <si>
    <t>14040 McGregor Blvd., Fort Myers, FL 33919</t>
  </si>
  <si>
    <t>738 SW Pine Island Rd., Cape Coral, FL 33991</t>
  </si>
  <si>
    <t>482 Blackburn Point Road, Osprey, FL 34229</t>
  </si>
  <si>
    <t>760 N Collier Blvd. Unit 105, Marco Island, FL 34145</t>
  </si>
  <si>
    <t>8777 Tamiami Trai N, Naples, FL 34108</t>
  </si>
  <si>
    <t>3051 Stingfellow Road, Saint James City, FL 33956</t>
  </si>
  <si>
    <t>799 Walkerbilt Road, Naples, FL 34110</t>
  </si>
  <si>
    <t>10395 Tamiami Trail N, Naples, FL 34108</t>
  </si>
  <si>
    <t>7225 Estero Blvd., Fort Myers Beach, FL 33931</t>
  </si>
  <si>
    <t>740 N Collier Blvd. Unit 105, Marco Island, FL 34145</t>
  </si>
  <si>
    <t>ZG2</t>
  </si>
  <si>
    <r>
      <t xml:space="preserve">Woody's Pine Island, LLC - d/b/a </t>
    </r>
    <r>
      <rPr>
        <b/>
        <sz val="16"/>
        <color theme="1"/>
        <rFont val="Calibri"/>
        <family val="2"/>
      </rPr>
      <t>Phuzzy's Boat Shack</t>
    </r>
  </si>
  <si>
    <r>
      <t xml:space="preserve">Deep Lagoon - N Naples, LLC - d/b/a </t>
    </r>
    <r>
      <rPr>
        <b/>
        <sz val="16"/>
        <color theme="1"/>
        <rFont val="Calibri"/>
        <family val="2"/>
      </rPr>
      <t>Two Fillets</t>
    </r>
  </si>
  <si>
    <r>
      <t xml:space="preserve">Deep Lagoon - Ft Myers Beach - d/b/a </t>
    </r>
    <r>
      <rPr>
        <b/>
        <sz val="16"/>
        <color theme="1"/>
        <rFont val="Calibri"/>
        <family val="2"/>
      </rPr>
      <t>Fish Tale</t>
    </r>
  </si>
  <si>
    <r>
      <t xml:space="preserve">CJ's - Phelan Families LLC - d/b/a </t>
    </r>
    <r>
      <rPr>
        <b/>
        <sz val="16"/>
        <color theme="1"/>
        <rFont val="Calibri"/>
        <family val="2"/>
      </rPr>
      <t>CJ's on the Bay</t>
    </r>
  </si>
  <si>
    <r>
      <t xml:space="preserve">853 5th Avenue South 135, LLC - d/b/a </t>
    </r>
    <r>
      <rPr>
        <b/>
        <sz val="16"/>
        <color theme="1"/>
        <rFont val="Calibri"/>
        <family val="2"/>
      </rPr>
      <t>Pazzo</t>
    </r>
  </si>
  <si>
    <r>
      <t xml:space="preserve">Phelan's on 5th 136, LLC - d/b/a </t>
    </r>
    <r>
      <rPr>
        <b/>
        <sz val="16"/>
        <color theme="1"/>
        <rFont val="Calibri"/>
        <family val="2"/>
      </rPr>
      <t>Keewaydin's</t>
    </r>
  </si>
  <si>
    <t>Phelan Holdings, Inc CORPORATE OFFICE</t>
  </si>
  <si>
    <t xml:space="preserve">Hog Fish Harry's </t>
  </si>
  <si>
    <t>600 Neapalitan Way Naples, FL 34103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</si>
</sst>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#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u/>
      <sz val="16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NumberFormat="1" applyFont="1"/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6" fillId="2" borderId="4" xfId="1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7" fillId="0" borderId="2" xfId="0" applyFont="1" applyBorder="1"/>
    <xf numFmtId="0" fontId="9" fillId="0" borderId="2" xfId="0" applyFont="1" applyBorder="1" applyAlignment="1">
      <alignment horizontal="center"/>
    </xf>
    <xf numFmtId="164" fontId="9" fillId="0" borderId="2" xfId="1" applyNumberFormat="1" applyFont="1" applyBorder="1"/>
    <xf numFmtId="0" fontId="9" fillId="0" borderId="5" xfId="0" applyFont="1" applyBorder="1"/>
    <xf numFmtId="0" fontId="9" fillId="0" borderId="2" xfId="0" applyFont="1" applyBorder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164" fontId="9" fillId="0" borderId="1" xfId="1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 wrapText="1"/>
    </xf>
    <xf numFmtId="164" fontId="9" fillId="0" borderId="1" xfId="1" applyNumberFormat="1" applyFont="1" applyBorder="1" applyAlignment="1">
      <alignment wrapText="1"/>
    </xf>
    <xf numFmtId="0" fontId="10" fillId="0" borderId="0" xfId="0" applyFont="1"/>
    <xf numFmtId="164" fontId="10" fillId="0" borderId="0" xfId="1" applyNumberFormat="1" applyFont="1"/>
    <xf numFmtId="0" fontId="10" fillId="0" borderId="1" xfId="0" applyFont="1" applyBorder="1" applyAlignment="1">
      <alignment horizontal="center"/>
    </xf>
    <xf numFmtId="0" fontId="8" fillId="0" borderId="1" xfId="2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/>
    </xf>
    <xf numFmtId="0" fontId="8" fillId="0" borderId="2" xfId="2" applyNumberFormat="1" applyFont="1" applyBorder="1" applyAlignment="1">
      <alignment horizontal="center"/>
    </xf>
    <xf numFmtId="0" fontId="12" fillId="0" borderId="1" xfId="2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08naplestexastonys@bill.com" TargetMode="External"/><Relationship Id="rId13" Type="http://schemas.openxmlformats.org/officeDocument/2006/relationships/hyperlink" Target="mailto:21dlfortmyers@bill.com" TargetMode="External"/><Relationship Id="rId18" Type="http://schemas.openxmlformats.org/officeDocument/2006/relationships/hyperlink" Target="mailto:13keywestpinchers@bill.com" TargetMode="External"/><Relationship Id="rId26" Type="http://schemas.openxmlformats.org/officeDocument/2006/relationships/hyperlink" Target="mailto:131dlwaterside@bill.com" TargetMode="External"/><Relationship Id="rId3" Type="http://schemas.openxmlformats.org/officeDocument/2006/relationships/hyperlink" Target="mailto:20venicepinchers@bill.com" TargetMode="External"/><Relationship Id="rId21" Type="http://schemas.openxmlformats.org/officeDocument/2006/relationships/hyperlink" Target="mailto:07tincitypinchers@bill.com" TargetMode="External"/><Relationship Id="rId7" Type="http://schemas.openxmlformats.org/officeDocument/2006/relationships/hyperlink" Target="mailto:29twofilets@bill.com" TargetMode="External"/><Relationship Id="rId12" Type="http://schemas.openxmlformats.org/officeDocument/2006/relationships/hyperlink" Target="mailto:25dlmarco@bill.com" TargetMode="External"/><Relationship Id="rId17" Type="http://schemas.openxmlformats.org/officeDocument/2006/relationships/hyperlink" Target="mailto:14tarponpinchers@bill.com" TargetMode="External"/><Relationship Id="rId25" Type="http://schemas.openxmlformats.org/officeDocument/2006/relationships/hyperlink" Target="mailto:135-8535thave@bill.com" TargetMode="External"/><Relationship Id="rId2" Type="http://schemas.openxmlformats.org/officeDocument/2006/relationships/hyperlink" Target="mailto:32cjsonthebay@bill.com" TargetMode="External"/><Relationship Id="rId16" Type="http://schemas.openxmlformats.org/officeDocument/2006/relationships/hyperlink" Target="mailto:15wiregrasspinchers@bill.com" TargetMode="External"/><Relationship Id="rId20" Type="http://schemas.openxmlformats.org/officeDocument/2006/relationships/hyperlink" Target="mailto:09gctcpinchers@bill.com" TargetMode="External"/><Relationship Id="rId1" Type="http://schemas.openxmlformats.org/officeDocument/2006/relationships/hyperlink" Target="mailto:02bonitapinchers@bill.com" TargetMode="External"/><Relationship Id="rId6" Type="http://schemas.openxmlformats.org/officeDocument/2006/relationships/hyperlink" Target="mailto:24dlcaseykey@bill.com" TargetMode="External"/><Relationship Id="rId11" Type="http://schemas.openxmlformats.org/officeDocument/2006/relationships/hyperlink" Target="mailto:26dlpelicanbay@bill.com" TargetMode="External"/><Relationship Id="rId24" Type="http://schemas.openxmlformats.org/officeDocument/2006/relationships/hyperlink" Target="mailto:134chopsbonita@bill.com" TargetMode="External"/><Relationship Id="rId5" Type="http://schemas.openxmlformats.org/officeDocument/2006/relationships/hyperlink" Target="mailto:28bayhouse@bill.com" TargetMode="External"/><Relationship Id="rId15" Type="http://schemas.openxmlformats.org/officeDocument/2006/relationships/hyperlink" Target="mailto:16marinapinchers@bill.com" TargetMode="External"/><Relationship Id="rId23" Type="http://schemas.openxmlformats.org/officeDocument/2006/relationships/hyperlink" Target="mailto:133chopsnaples@bill.com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27woodyspi@bill.com" TargetMode="External"/><Relationship Id="rId19" Type="http://schemas.openxmlformats.org/officeDocument/2006/relationships/hyperlink" Target="mailto:12lwrpinchers@bill.com" TargetMode="External"/><Relationship Id="rId4" Type="http://schemas.openxmlformats.org/officeDocument/2006/relationships/hyperlink" Target="mailto:30dlftmyersbeach@bill.com" TargetMode="External"/><Relationship Id="rId9" Type="http://schemas.openxmlformats.org/officeDocument/2006/relationships/hyperlink" Target="mailto:23capetexastonys@bill.com" TargetMode="External"/><Relationship Id="rId14" Type="http://schemas.openxmlformats.org/officeDocument/2006/relationships/hyperlink" Target="mailto:18marcopinchers@bill.com" TargetMode="External"/><Relationship Id="rId22" Type="http://schemas.openxmlformats.org/officeDocument/2006/relationships/hyperlink" Target="mailto:04sancarlospinchers@bill.com" TargetMode="External"/><Relationship Id="rId27" Type="http://schemas.openxmlformats.org/officeDocument/2006/relationships/hyperlink" Target="mailto:136phelanon5th@bil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showGridLines="0" tabSelected="1" topLeftCell="A17" zoomScale="80" zoomScaleNormal="80" workbookViewId="0">
      <selection activeCell="A29" sqref="A29"/>
    </sheetView>
  </sheetViews>
  <sheetFormatPr defaultColWidth="8.81640625" defaultRowHeight="14.5" x14ac:dyDescent="0.35"/>
  <cols>
    <col min="1" max="1" width="65.1796875" style="1" customWidth="1"/>
    <col min="2" max="2" width="27.453125" style="1" hidden="1" customWidth="1"/>
    <col min="3" max="3" width="12.6328125" style="2" customWidth="1"/>
    <col min="4" max="4" width="12.6328125" style="2" hidden="1" customWidth="1"/>
    <col min="5" max="5" width="83.81640625" style="1" customWidth="1"/>
    <col min="6" max="6" width="47.453125" style="1" customWidth="1"/>
    <col min="7" max="7" width="13.81640625" style="1" hidden="1" customWidth="1"/>
    <col min="8" max="8" width="13.453125" style="3" hidden="1" customWidth="1"/>
    <col min="9" max="9" width="16.36328125" style="1" hidden="1" customWidth="1"/>
    <col min="10" max="10" width="22" style="1" hidden="1" customWidth="1"/>
    <col min="11" max="12" width="8.81640625" style="1" hidden="1" customWidth="1"/>
    <col min="13" max="13" width="14.36328125" style="2" hidden="1" customWidth="1"/>
    <col min="14" max="14" width="0" style="1" hidden="1" customWidth="1"/>
    <col min="15" max="16384" width="8.81640625" style="1"/>
  </cols>
  <sheetData>
    <row r="1" spans="1:13" ht="28.5" x14ac:dyDescent="0.65">
      <c r="A1" s="31" t="s">
        <v>92</v>
      </c>
      <c r="B1" s="31"/>
      <c r="C1" s="31"/>
      <c r="D1" s="31"/>
      <c r="E1" s="31"/>
      <c r="F1" s="31"/>
      <c r="G1" s="31"/>
      <c r="H1" s="31"/>
    </row>
    <row r="2" spans="1:13" ht="15" thickBot="1" x14ac:dyDescent="0.4"/>
    <row r="3" spans="1:13" ht="26" customHeight="1" thickBot="1" x14ac:dyDescent="0.4">
      <c r="A3" s="4" t="s">
        <v>23</v>
      </c>
      <c r="B3" s="27" t="s">
        <v>22</v>
      </c>
      <c r="C3" s="4" t="s">
        <v>83</v>
      </c>
      <c r="D3" s="4" t="s">
        <v>118</v>
      </c>
      <c r="E3" s="4" t="s">
        <v>6</v>
      </c>
      <c r="F3" s="4" t="s">
        <v>95</v>
      </c>
      <c r="G3" s="5" t="s">
        <v>11</v>
      </c>
      <c r="H3" s="6" t="s">
        <v>21</v>
      </c>
      <c r="I3" s="5" t="s">
        <v>46</v>
      </c>
      <c r="J3" s="5" t="s">
        <v>47</v>
      </c>
      <c r="M3" s="7" t="s">
        <v>93</v>
      </c>
    </row>
    <row r="4" spans="1:13" ht="26" customHeight="1" x14ac:dyDescent="0.5">
      <c r="A4" s="8" t="s">
        <v>24</v>
      </c>
      <c r="B4" s="15" t="s">
        <v>0</v>
      </c>
      <c r="C4" s="28">
        <v>102</v>
      </c>
      <c r="D4" s="28" t="s">
        <v>119</v>
      </c>
      <c r="E4" s="8" t="s">
        <v>162</v>
      </c>
      <c r="F4" s="29" t="s">
        <v>96</v>
      </c>
      <c r="G4" s="9" t="s">
        <v>12</v>
      </c>
      <c r="H4" s="10">
        <v>2750000</v>
      </c>
      <c r="I4" s="11" t="s">
        <v>48</v>
      </c>
      <c r="J4" s="12" t="s">
        <v>63</v>
      </c>
      <c r="K4" s="13"/>
      <c r="L4" s="13"/>
      <c r="M4" s="14">
        <v>64</v>
      </c>
    </row>
    <row r="5" spans="1:13" ht="26" customHeight="1" x14ac:dyDescent="0.5">
      <c r="A5" s="15" t="s">
        <v>25</v>
      </c>
      <c r="B5" s="15" t="s">
        <v>1</v>
      </c>
      <c r="C5" s="26">
        <v>104</v>
      </c>
      <c r="D5" s="26" t="s">
        <v>120</v>
      </c>
      <c r="E5" s="15" t="s">
        <v>161</v>
      </c>
      <c r="F5" s="23" t="s">
        <v>97</v>
      </c>
      <c r="G5" s="14" t="s">
        <v>13</v>
      </c>
      <c r="H5" s="16">
        <v>2900000</v>
      </c>
      <c r="I5" s="11" t="s">
        <v>49</v>
      </c>
      <c r="J5" s="17" t="s">
        <v>64</v>
      </c>
      <c r="K5" s="13"/>
      <c r="L5" s="13"/>
      <c r="M5" s="14">
        <v>52</v>
      </c>
    </row>
    <row r="6" spans="1:13" ht="26" customHeight="1" x14ac:dyDescent="0.5">
      <c r="A6" s="15" t="s">
        <v>30</v>
      </c>
      <c r="B6" s="15" t="s">
        <v>2</v>
      </c>
      <c r="C6" s="26">
        <v>107</v>
      </c>
      <c r="D6" s="26" t="s">
        <v>121</v>
      </c>
      <c r="E6" s="15" t="s">
        <v>163</v>
      </c>
      <c r="F6" s="23" t="s">
        <v>98</v>
      </c>
      <c r="G6" s="14" t="s">
        <v>14</v>
      </c>
      <c r="H6" s="16">
        <v>4800000</v>
      </c>
      <c r="I6" s="11" t="s">
        <v>55</v>
      </c>
      <c r="J6" s="17" t="s">
        <v>65</v>
      </c>
      <c r="K6" s="13"/>
      <c r="L6" s="13"/>
      <c r="M6" s="14">
        <v>93</v>
      </c>
    </row>
    <row r="7" spans="1:13" ht="26" customHeight="1" x14ac:dyDescent="0.5">
      <c r="A7" s="15" t="s">
        <v>26</v>
      </c>
      <c r="B7" s="15" t="s">
        <v>3</v>
      </c>
      <c r="C7" s="26">
        <v>108</v>
      </c>
      <c r="D7" s="26" t="s">
        <v>122</v>
      </c>
      <c r="E7" s="15" t="s">
        <v>164</v>
      </c>
      <c r="F7" s="23" t="s">
        <v>99</v>
      </c>
      <c r="G7" s="14" t="s">
        <v>15</v>
      </c>
      <c r="H7" s="16">
        <v>1700000</v>
      </c>
      <c r="I7" s="11" t="s">
        <v>60</v>
      </c>
      <c r="J7" s="17" t="s">
        <v>66</v>
      </c>
      <c r="K7" s="13"/>
      <c r="L7" s="13"/>
      <c r="M7" s="14">
        <v>56</v>
      </c>
    </row>
    <row r="8" spans="1:13" ht="26" customHeight="1" x14ac:dyDescent="0.5">
      <c r="A8" s="15" t="s">
        <v>27</v>
      </c>
      <c r="B8" s="15" t="s">
        <v>4</v>
      </c>
      <c r="C8" s="26">
        <v>109</v>
      </c>
      <c r="D8" s="26" t="s">
        <v>123</v>
      </c>
      <c r="E8" s="15" t="s">
        <v>165</v>
      </c>
      <c r="F8" s="23" t="s">
        <v>100</v>
      </c>
      <c r="G8" s="14" t="s">
        <v>16</v>
      </c>
      <c r="H8" s="16">
        <v>2700000</v>
      </c>
      <c r="I8" s="11" t="s">
        <v>50</v>
      </c>
      <c r="J8" s="17" t="s">
        <v>67</v>
      </c>
      <c r="K8" s="13"/>
      <c r="L8" s="13"/>
      <c r="M8" s="14">
        <v>58</v>
      </c>
    </row>
    <row r="9" spans="1:13" ht="26" customHeight="1" x14ac:dyDescent="0.5">
      <c r="A9" s="15" t="s">
        <v>29</v>
      </c>
      <c r="B9" s="15" t="s">
        <v>8</v>
      </c>
      <c r="C9" s="26">
        <v>112</v>
      </c>
      <c r="D9" s="26" t="s">
        <v>124</v>
      </c>
      <c r="E9" s="15" t="s">
        <v>166</v>
      </c>
      <c r="F9" s="23" t="s">
        <v>101</v>
      </c>
      <c r="G9" s="14" t="s">
        <v>17</v>
      </c>
      <c r="H9" s="16">
        <v>2500000</v>
      </c>
      <c r="I9" s="17" t="s">
        <v>52</v>
      </c>
      <c r="J9" s="17" t="s">
        <v>68</v>
      </c>
      <c r="K9" s="13"/>
      <c r="L9" s="13"/>
      <c r="M9" s="14">
        <v>51</v>
      </c>
    </row>
    <row r="10" spans="1:13" ht="26" customHeight="1" x14ac:dyDescent="0.5">
      <c r="A10" s="15" t="s">
        <v>28</v>
      </c>
      <c r="B10" s="15" t="s">
        <v>5</v>
      </c>
      <c r="C10" s="26">
        <v>113</v>
      </c>
      <c r="D10" s="26" t="s">
        <v>125</v>
      </c>
      <c r="E10" s="15" t="s">
        <v>167</v>
      </c>
      <c r="F10" s="23" t="s">
        <v>102</v>
      </c>
      <c r="G10" s="14" t="s">
        <v>18</v>
      </c>
      <c r="H10" s="16">
        <v>2300000</v>
      </c>
      <c r="I10" s="17" t="s">
        <v>51</v>
      </c>
      <c r="J10" s="17" t="s">
        <v>69</v>
      </c>
      <c r="K10" s="13"/>
      <c r="L10" s="13"/>
      <c r="M10" s="14">
        <v>15</v>
      </c>
    </row>
    <row r="11" spans="1:13" ht="26" customHeight="1" x14ac:dyDescent="0.5">
      <c r="A11" s="15" t="s">
        <v>31</v>
      </c>
      <c r="B11" s="15" t="s">
        <v>7</v>
      </c>
      <c r="C11" s="26">
        <v>114</v>
      </c>
      <c r="D11" s="26" t="s">
        <v>126</v>
      </c>
      <c r="E11" s="15" t="s">
        <v>168</v>
      </c>
      <c r="F11" s="23" t="s">
        <v>103</v>
      </c>
      <c r="G11" s="14" t="s">
        <v>19</v>
      </c>
      <c r="H11" s="16">
        <v>3200000</v>
      </c>
      <c r="I11" s="17" t="s">
        <v>57</v>
      </c>
      <c r="J11" s="17" t="s">
        <v>70</v>
      </c>
      <c r="K11" s="13"/>
      <c r="L11" s="13"/>
      <c r="M11" s="14">
        <v>82</v>
      </c>
    </row>
    <row r="12" spans="1:13" ht="26" customHeight="1" x14ac:dyDescent="0.5">
      <c r="A12" s="15" t="s">
        <v>32</v>
      </c>
      <c r="B12" s="15" t="s">
        <v>10</v>
      </c>
      <c r="C12" s="26">
        <v>115</v>
      </c>
      <c r="D12" s="26" t="s">
        <v>127</v>
      </c>
      <c r="E12" s="15" t="s">
        <v>169</v>
      </c>
      <c r="F12" s="23" t="s">
        <v>104</v>
      </c>
      <c r="G12" s="14" t="s">
        <v>34</v>
      </c>
      <c r="H12" s="16">
        <v>2600000</v>
      </c>
      <c r="I12" s="17" t="s">
        <v>56</v>
      </c>
      <c r="J12" s="17" t="s">
        <v>71</v>
      </c>
      <c r="K12" s="13"/>
      <c r="L12" s="13"/>
      <c r="M12" s="14">
        <v>54</v>
      </c>
    </row>
    <row r="13" spans="1:13" ht="26" customHeight="1" x14ac:dyDescent="0.5">
      <c r="A13" s="15" t="s">
        <v>33</v>
      </c>
      <c r="B13" s="15" t="s">
        <v>9</v>
      </c>
      <c r="C13" s="26">
        <v>116</v>
      </c>
      <c r="D13" s="26" t="s">
        <v>128</v>
      </c>
      <c r="E13" s="15" t="s">
        <v>170</v>
      </c>
      <c r="F13" s="23" t="s">
        <v>105</v>
      </c>
      <c r="G13" s="18" t="s">
        <v>20</v>
      </c>
      <c r="H13" s="19">
        <v>4800000</v>
      </c>
      <c r="I13" s="17" t="s">
        <v>53</v>
      </c>
      <c r="J13" s="17" t="s">
        <v>72</v>
      </c>
      <c r="K13" s="13"/>
      <c r="L13" s="13"/>
      <c r="M13" s="14">
        <v>90</v>
      </c>
    </row>
    <row r="14" spans="1:13" ht="26" customHeight="1" x14ac:dyDescent="0.5">
      <c r="A14" s="15" t="s">
        <v>36</v>
      </c>
      <c r="B14" s="15" t="s">
        <v>35</v>
      </c>
      <c r="C14" s="26">
        <v>118</v>
      </c>
      <c r="D14" s="26" t="s">
        <v>129</v>
      </c>
      <c r="E14" s="15" t="s">
        <v>171</v>
      </c>
      <c r="F14" s="23" t="s">
        <v>106</v>
      </c>
      <c r="G14" s="18" t="s">
        <v>37</v>
      </c>
      <c r="H14" s="19">
        <v>3000000</v>
      </c>
      <c r="I14" s="17" t="s">
        <v>54</v>
      </c>
      <c r="J14" s="17" t="s">
        <v>75</v>
      </c>
      <c r="K14" s="13"/>
      <c r="L14" s="13"/>
      <c r="M14" s="14">
        <v>56</v>
      </c>
    </row>
    <row r="15" spans="1:13" ht="26" customHeight="1" x14ac:dyDescent="0.5">
      <c r="A15" s="15" t="s">
        <v>39</v>
      </c>
      <c r="B15" s="15" t="s">
        <v>40</v>
      </c>
      <c r="C15" s="26">
        <v>120</v>
      </c>
      <c r="D15" s="26" t="s">
        <v>130</v>
      </c>
      <c r="E15" s="15" t="s">
        <v>172</v>
      </c>
      <c r="F15" s="23" t="s">
        <v>107</v>
      </c>
      <c r="G15" s="18" t="s">
        <v>41</v>
      </c>
      <c r="H15" s="19"/>
      <c r="I15" s="17" t="s">
        <v>58</v>
      </c>
      <c r="J15" s="17" t="s">
        <v>76</v>
      </c>
      <c r="K15" s="13"/>
      <c r="L15" s="13"/>
      <c r="M15" s="14">
        <v>72</v>
      </c>
    </row>
    <row r="16" spans="1:13" ht="26" customHeight="1" x14ac:dyDescent="0.5">
      <c r="A16" s="15" t="s">
        <v>45</v>
      </c>
      <c r="B16" s="15" t="s">
        <v>42</v>
      </c>
      <c r="C16" s="26">
        <v>121</v>
      </c>
      <c r="D16" s="26" t="s">
        <v>131</v>
      </c>
      <c r="E16" s="15" t="s">
        <v>173</v>
      </c>
      <c r="F16" s="23" t="s">
        <v>108</v>
      </c>
      <c r="G16" s="18" t="s">
        <v>44</v>
      </c>
      <c r="H16" s="19"/>
      <c r="I16" s="17" t="s">
        <v>62</v>
      </c>
      <c r="J16" s="17" t="s">
        <v>73</v>
      </c>
      <c r="K16" s="13"/>
      <c r="L16" s="13"/>
      <c r="M16" s="14">
        <v>74</v>
      </c>
    </row>
    <row r="17" spans="1:13" ht="26" customHeight="1" x14ac:dyDescent="0.5">
      <c r="A17" s="15" t="s">
        <v>79</v>
      </c>
      <c r="B17" s="15" t="s">
        <v>78</v>
      </c>
      <c r="C17" s="26">
        <v>123</v>
      </c>
      <c r="D17" s="26" t="s">
        <v>132</v>
      </c>
      <c r="E17" s="15" t="s">
        <v>174</v>
      </c>
      <c r="F17" s="23" t="s">
        <v>109</v>
      </c>
      <c r="G17" s="18" t="s">
        <v>77</v>
      </c>
      <c r="H17" s="19"/>
      <c r="I17" s="17" t="s">
        <v>59</v>
      </c>
      <c r="J17" s="17"/>
      <c r="K17" s="13"/>
      <c r="L17" s="13"/>
      <c r="M17" s="14">
        <v>43</v>
      </c>
    </row>
    <row r="18" spans="1:13" ht="26" customHeight="1" x14ac:dyDescent="0.5">
      <c r="A18" s="15" t="s">
        <v>94</v>
      </c>
      <c r="B18" s="15"/>
      <c r="C18" s="26">
        <v>124</v>
      </c>
      <c r="D18" s="26" t="s">
        <v>133</v>
      </c>
      <c r="E18" s="15" t="s">
        <v>175</v>
      </c>
      <c r="F18" s="23" t="s">
        <v>110</v>
      </c>
      <c r="G18" s="18"/>
      <c r="H18" s="19"/>
      <c r="I18" s="17"/>
      <c r="J18" s="17"/>
      <c r="K18" s="13"/>
      <c r="L18" s="13"/>
      <c r="M18" s="14"/>
    </row>
    <row r="19" spans="1:13" ht="26" customHeight="1" x14ac:dyDescent="0.5">
      <c r="A19" s="15" t="s">
        <v>80</v>
      </c>
      <c r="B19" s="15" t="s">
        <v>81</v>
      </c>
      <c r="C19" s="26">
        <v>125</v>
      </c>
      <c r="D19" s="26" t="s">
        <v>134</v>
      </c>
      <c r="E19" s="15" t="s">
        <v>176</v>
      </c>
      <c r="F19" s="23" t="s">
        <v>111</v>
      </c>
      <c r="G19" s="18" t="s">
        <v>82</v>
      </c>
      <c r="H19" s="19"/>
      <c r="I19" s="17"/>
      <c r="J19" s="17"/>
      <c r="K19" s="13"/>
      <c r="L19" s="13"/>
      <c r="M19" s="14">
        <v>60</v>
      </c>
    </row>
    <row r="20" spans="1:13" ht="26" customHeight="1" x14ac:dyDescent="0.5">
      <c r="A20" s="15" t="s">
        <v>84</v>
      </c>
      <c r="B20" s="15" t="s">
        <v>85</v>
      </c>
      <c r="C20" s="26">
        <v>126</v>
      </c>
      <c r="D20" s="26" t="s">
        <v>135</v>
      </c>
      <c r="E20" s="15" t="s">
        <v>177</v>
      </c>
      <c r="F20" s="23" t="s">
        <v>112</v>
      </c>
      <c r="G20" s="18" t="s">
        <v>86</v>
      </c>
      <c r="H20" s="19"/>
      <c r="I20" s="17"/>
      <c r="J20" s="17"/>
      <c r="K20" s="13"/>
      <c r="L20" s="13"/>
      <c r="M20" s="14">
        <v>67</v>
      </c>
    </row>
    <row r="21" spans="1:13" ht="26" customHeight="1" x14ac:dyDescent="0.5">
      <c r="A21" s="15" t="s">
        <v>184</v>
      </c>
      <c r="B21" s="15" t="s">
        <v>87</v>
      </c>
      <c r="C21" s="26">
        <v>127</v>
      </c>
      <c r="D21" s="26" t="s">
        <v>136</v>
      </c>
      <c r="E21" s="15" t="s">
        <v>178</v>
      </c>
      <c r="F21" s="23" t="s">
        <v>113</v>
      </c>
      <c r="G21" s="18" t="s">
        <v>88</v>
      </c>
      <c r="H21" s="19"/>
      <c r="I21" s="17"/>
      <c r="J21" s="17"/>
      <c r="K21" s="13"/>
      <c r="L21" s="13"/>
      <c r="M21" s="14">
        <v>51</v>
      </c>
    </row>
    <row r="22" spans="1:13" ht="26" customHeight="1" x14ac:dyDescent="0.5">
      <c r="A22" s="15" t="s">
        <v>89</v>
      </c>
      <c r="B22" s="15" t="s">
        <v>90</v>
      </c>
      <c r="C22" s="26">
        <v>128</v>
      </c>
      <c r="D22" s="26" t="s">
        <v>137</v>
      </c>
      <c r="E22" s="15" t="s">
        <v>179</v>
      </c>
      <c r="F22" s="23" t="s">
        <v>114</v>
      </c>
      <c r="G22" s="18" t="s">
        <v>91</v>
      </c>
      <c r="H22" s="19"/>
      <c r="I22" s="17"/>
      <c r="J22" s="17"/>
      <c r="K22" s="13"/>
      <c r="L22" s="13"/>
      <c r="M22" s="14">
        <v>109</v>
      </c>
    </row>
    <row r="23" spans="1:13" ht="26" customHeight="1" x14ac:dyDescent="0.5">
      <c r="A23" s="15" t="s">
        <v>185</v>
      </c>
      <c r="B23" s="15" t="s">
        <v>43</v>
      </c>
      <c r="C23" s="26">
        <v>129</v>
      </c>
      <c r="D23" s="26" t="s">
        <v>138</v>
      </c>
      <c r="E23" s="15" t="s">
        <v>180</v>
      </c>
      <c r="F23" s="23" t="s">
        <v>115</v>
      </c>
      <c r="G23" s="18" t="s">
        <v>38</v>
      </c>
      <c r="H23" s="19">
        <v>3000000</v>
      </c>
      <c r="I23" s="17" t="s">
        <v>61</v>
      </c>
      <c r="J23" s="17" t="s">
        <v>74</v>
      </c>
      <c r="K23" s="13"/>
      <c r="L23" s="13"/>
      <c r="M23" s="14">
        <v>41</v>
      </c>
    </row>
    <row r="24" spans="1:13" ht="26" customHeight="1" x14ac:dyDescent="0.5">
      <c r="A24" s="15" t="s">
        <v>186</v>
      </c>
      <c r="B24" s="15"/>
      <c r="C24" s="26">
        <v>130</v>
      </c>
      <c r="D24" s="26" t="s">
        <v>139</v>
      </c>
      <c r="E24" s="15" t="s">
        <v>181</v>
      </c>
      <c r="F24" s="23" t="s">
        <v>116</v>
      </c>
      <c r="G24" s="18"/>
      <c r="H24" s="19"/>
      <c r="I24" s="17"/>
      <c r="J24" s="17"/>
      <c r="K24" s="13"/>
      <c r="L24" s="13"/>
      <c r="M24" s="14"/>
    </row>
    <row r="25" spans="1:13" ht="26" customHeight="1" x14ac:dyDescent="0.5">
      <c r="A25" s="15" t="s">
        <v>144</v>
      </c>
      <c r="B25" s="15"/>
      <c r="C25" s="26">
        <v>131</v>
      </c>
      <c r="D25" s="26" t="s">
        <v>183</v>
      </c>
      <c r="E25" s="15" t="s">
        <v>145</v>
      </c>
      <c r="F25" s="30" t="s">
        <v>159</v>
      </c>
      <c r="G25" s="18"/>
      <c r="H25" s="19"/>
      <c r="I25" s="17"/>
      <c r="J25" s="17"/>
      <c r="K25" s="13"/>
      <c r="L25" s="13"/>
      <c r="M25" s="14"/>
    </row>
    <row r="26" spans="1:13" ht="26" customHeight="1" x14ac:dyDescent="0.5">
      <c r="A26" s="15" t="s">
        <v>187</v>
      </c>
      <c r="B26" s="15"/>
      <c r="C26" s="26">
        <v>132</v>
      </c>
      <c r="D26" s="26" t="s">
        <v>140</v>
      </c>
      <c r="E26" s="15" t="s">
        <v>182</v>
      </c>
      <c r="F26" s="23" t="s">
        <v>117</v>
      </c>
      <c r="G26" s="20"/>
      <c r="H26" s="21"/>
      <c r="I26" s="20"/>
      <c r="J26" s="20"/>
      <c r="K26" s="20"/>
      <c r="L26" s="20"/>
      <c r="M26" s="22">
        <f>SUM(M4:M25)</f>
        <v>1188</v>
      </c>
    </row>
    <row r="27" spans="1:13" ht="26" customHeight="1" x14ac:dyDescent="0.5">
      <c r="A27" s="15" t="s">
        <v>146</v>
      </c>
      <c r="B27" s="15"/>
      <c r="C27" s="26">
        <v>133</v>
      </c>
      <c r="D27" s="26" t="s">
        <v>148</v>
      </c>
      <c r="E27" s="15" t="s">
        <v>152</v>
      </c>
      <c r="F27" s="30" t="s">
        <v>156</v>
      </c>
    </row>
    <row r="28" spans="1:13" ht="26" customHeight="1" x14ac:dyDescent="0.5">
      <c r="A28" s="15" t="s">
        <v>147</v>
      </c>
      <c r="B28" s="15"/>
      <c r="C28" s="24">
        <v>134</v>
      </c>
      <c r="D28" s="24" t="s">
        <v>149</v>
      </c>
      <c r="E28" s="15" t="s">
        <v>153</v>
      </c>
      <c r="F28" s="25" t="s">
        <v>157</v>
      </c>
    </row>
    <row r="29" spans="1:13" ht="26" customHeight="1" x14ac:dyDescent="0.5">
      <c r="A29" s="15" t="s">
        <v>188</v>
      </c>
      <c r="B29" s="15"/>
      <c r="C29" s="24">
        <v>135</v>
      </c>
      <c r="D29" s="24" t="s">
        <v>150</v>
      </c>
      <c r="E29" s="15" t="s">
        <v>154</v>
      </c>
      <c r="F29" s="25" t="s">
        <v>158</v>
      </c>
    </row>
    <row r="30" spans="1:13" ht="26" customHeight="1" x14ac:dyDescent="0.5">
      <c r="A30" s="15" t="s">
        <v>189</v>
      </c>
      <c r="B30" s="15"/>
      <c r="C30" s="24">
        <v>136</v>
      </c>
      <c r="D30" s="24" t="s">
        <v>151</v>
      </c>
      <c r="E30" s="15" t="s">
        <v>155</v>
      </c>
      <c r="F30" s="25" t="s">
        <v>160</v>
      </c>
    </row>
    <row r="31" spans="1:13" ht="26" customHeight="1" x14ac:dyDescent="0.5">
      <c r="A31" s="15" t="s">
        <v>190</v>
      </c>
      <c r="B31" s="15"/>
      <c r="C31" s="24">
        <v>600</v>
      </c>
      <c r="D31" s="24" t="s">
        <v>141</v>
      </c>
      <c r="E31" s="15" t="s">
        <v>143</v>
      </c>
      <c r="F31" s="25" t="s">
        <v>142</v>
      </c>
    </row>
    <row r="32" spans="1:13" ht="21" x14ac:dyDescent="0.5">
      <c r="A32" s="15" t="s">
        <v>191</v>
      </c>
      <c r="C32" s="32"/>
      <c r="E32" s="15" t="s">
        <v>192</v>
      </c>
      <c r="F32" s="33"/>
    </row>
  </sheetData>
  <mergeCells count="1">
    <mergeCell ref="A1:H1"/>
  </mergeCells>
  <phoneticPr fontId="2" type="noConversion"/>
  <hyperlinks>
    <hyperlink ref="F4" r:id="rId1" xr:uid="{B042F6DA-7299-450A-BC97-99E7ADBAEB7C}"/>
    <hyperlink ref="F26" r:id="rId2" xr:uid="{9F561E83-22D7-42EB-8E36-301DCD493509}"/>
    <hyperlink ref="F15" r:id="rId3" xr:uid="{186D5FB9-7368-4DDE-9E68-C08B1D128FD7}"/>
    <hyperlink ref="F24" r:id="rId4" xr:uid="{0B1A98EA-4D04-4A86-8B16-F75E7DF83564}"/>
    <hyperlink ref="F22" r:id="rId5" xr:uid="{3B34AC86-6046-43CF-B7A1-A48D04C6BE04}"/>
    <hyperlink ref="F18" r:id="rId6" xr:uid="{60DB9F9E-912B-4C24-B4D1-ADEC2409AD87}"/>
    <hyperlink ref="F23" r:id="rId7" xr:uid="{D212D399-4A12-4A7D-8440-1BE33ADE0265}"/>
    <hyperlink ref="F7" r:id="rId8" xr:uid="{D17912FB-9B63-4C6B-AC8E-08F95AF461FE}"/>
    <hyperlink ref="F17" r:id="rId9" xr:uid="{84D9216C-35A6-43A3-AE10-6CB1A3C603EE}"/>
    <hyperlink ref="F21" r:id="rId10" xr:uid="{90311B10-CD03-473D-8DFA-0C4759328A29}"/>
    <hyperlink ref="F20" r:id="rId11" xr:uid="{635614AC-1BFD-4C3D-B790-869AFAF6EF6A}"/>
    <hyperlink ref="F19" r:id="rId12" xr:uid="{4041A9BD-BAE2-4E0C-89C8-69481D0CB6C0}"/>
    <hyperlink ref="F16" r:id="rId13" xr:uid="{D07F2353-5C89-4A45-9FF2-A98C6046F7EA}"/>
    <hyperlink ref="F14" r:id="rId14" xr:uid="{45FAD082-FB2E-441A-BFCC-3949C56C9A0C}"/>
    <hyperlink ref="F13" r:id="rId15" xr:uid="{560742F6-0F39-4877-BD9A-332BEEDEF31D}"/>
    <hyperlink ref="F12" r:id="rId16" xr:uid="{9881C67F-08A1-402F-AA75-E32B62274F93}"/>
    <hyperlink ref="F11" r:id="rId17" xr:uid="{A4FC3312-A8D5-4973-BEC1-73575EE50AC2}"/>
    <hyperlink ref="F10" r:id="rId18" xr:uid="{C8C7E9F4-DA69-4300-BF0F-8A502000BE37}"/>
    <hyperlink ref="F9" r:id="rId19" xr:uid="{31A1C193-7B21-4B40-80C4-4179F49C2C4E}"/>
    <hyperlink ref="F8" r:id="rId20" xr:uid="{4B19CFC8-D0E1-4B35-8CA6-104E0C61AA55}"/>
    <hyperlink ref="F6" r:id="rId21" xr:uid="{F626B75B-C757-4C30-B7ED-3C6D8059F4B3}"/>
    <hyperlink ref="F5" r:id="rId22" xr:uid="{ADB77382-10F5-4C0B-BDE6-4571C9345129}"/>
    <hyperlink ref="F27" r:id="rId23" xr:uid="{0BBBC9D2-90F8-41CE-8C02-C9184BD7D15E}"/>
    <hyperlink ref="F28" r:id="rId24" xr:uid="{DC9A6C79-32D4-4F3A-9920-E37546823E9A}"/>
    <hyperlink ref="F29" r:id="rId25" xr:uid="{95EF7A7B-FE12-4837-AB80-9ABCCE84AE7A}"/>
    <hyperlink ref="F25" r:id="rId26" xr:uid="{CFCA4AD1-55EF-4CE7-9805-0DFFBCAC1248}"/>
    <hyperlink ref="F30" r:id="rId27" xr:uid="{7AB2B14B-C5E4-4AD8-B2F5-1E73C344C052}"/>
  </hyperlinks>
  <printOptions horizontalCentered="1"/>
  <pageMargins left="0.25" right="0.25" top="0.75" bottom="0.75" header="0.3" footer="0.3"/>
  <pageSetup scale="63" orientation="landscape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Fein#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Kresta</dc:creator>
  <cp:lastModifiedBy>Valerie Ashleman</cp:lastModifiedBy>
  <cp:lastPrinted>2024-04-21T19:46:59Z</cp:lastPrinted>
  <dcterms:created xsi:type="dcterms:W3CDTF">2013-03-28T18:20:31Z</dcterms:created>
  <dcterms:modified xsi:type="dcterms:W3CDTF">2025-10-03T18:49:05Z</dcterms:modified>
</cp:coreProperties>
</file>